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nettamu0.sharepoint.com/sites/Team-TWRI/Shared Documents/Projects/Mills &amp; USGS Combo/FY2023 Mills-USGS-FF RFA/Mills-USGS FY23/"/>
    </mc:Choice>
  </mc:AlternateContent>
  <xr:revisionPtr revIDLastSave="18" documentId="8_{79136A32-32B1-4E4A-AFAC-CE813F13FD39}" xr6:coauthVersionLast="47" xr6:coauthVersionMax="47" xr10:uidLastSave="{104CB1C2-AAE6-4BD9-BEC6-1D7AFF8A08EA}"/>
  <bookViews>
    <workbookView xWindow="-120" yWindow="-120" windowWidth="29040" windowHeight="15840" xr2:uid="{D095EF11-59EC-4716-9BEE-145A82ED5F12}"/>
  </bookViews>
  <sheets>
    <sheet name="INSTRUCTIONS" sheetId="4" r:id="rId1"/>
    <sheet name="Summary" sheetId="2" r:id="rId2"/>
    <sheet name="Budget Breakdown" sheetId="1" r:id="rId3"/>
    <sheet name="Menu Helper" sheetId="3" state="hidden" r:id="rId4"/>
  </sheets>
  <externalReferences>
    <externalReference r:id="rId5"/>
  </externalReferences>
  <definedNames>
    <definedName name="Fringe_Benefits_Breakdown" localSheetId="2">'Budget Breakdown'!$A$54</definedName>
    <definedName name="Salary_and_Wage_Breakdown" localSheetId="2">'Budget Breakdown'!$A$41</definedName>
    <definedName name="Tuition_Breakdown" localSheetId="2">'Budget Breakdown'!$A$67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3" i="2"/>
  <c r="D13" i="2" s="1"/>
  <c r="C7" i="2"/>
  <c r="C8" i="2"/>
  <c r="C9" i="2"/>
  <c r="C10" i="2"/>
  <c r="D10" i="2" s="1"/>
  <c r="C11" i="2"/>
  <c r="C16" i="2"/>
  <c r="D16" i="2" s="1"/>
  <c r="C17" i="2"/>
  <c r="B17" i="2"/>
  <c r="B16" i="2"/>
  <c r="B11" i="2"/>
  <c r="B10" i="2"/>
  <c r="B9" i="2"/>
  <c r="B8" i="2"/>
  <c r="B7" i="2"/>
  <c r="D14" i="2"/>
  <c r="D9" i="2"/>
  <c r="D8" i="2"/>
  <c r="C10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2" i="1"/>
  <c r="E51" i="1"/>
  <c r="E50" i="1"/>
  <c r="E49" i="1"/>
  <c r="E48" i="1"/>
  <c r="E47" i="1"/>
  <c r="E46" i="1"/>
  <c r="E45" i="1"/>
  <c r="E44" i="1"/>
  <c r="E43" i="1"/>
  <c r="E38" i="1"/>
  <c r="E37" i="1"/>
  <c r="I36" i="1"/>
  <c r="H36" i="1"/>
  <c r="E35" i="1"/>
  <c r="E32" i="1"/>
  <c r="E31" i="1"/>
  <c r="E30" i="1"/>
  <c r="E29" i="1"/>
  <c r="E28" i="1"/>
  <c r="D27" i="1"/>
  <c r="C27" i="1"/>
  <c r="D26" i="1"/>
  <c r="C26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E13" i="1" l="1"/>
  <c r="E12" i="1"/>
  <c r="E26" i="1"/>
  <c r="D17" i="2"/>
  <c r="D11" i="2"/>
  <c r="D7" i="2"/>
  <c r="E23" i="1"/>
  <c r="E27" i="1"/>
  <c r="E14" i="1"/>
  <c r="E18" i="1"/>
  <c r="E24" i="1"/>
  <c r="J36" i="1"/>
  <c r="E22" i="1"/>
  <c r="D9" i="1"/>
  <c r="C4" i="2" s="1"/>
  <c r="D25" i="1"/>
  <c r="C6" i="2" s="1"/>
  <c r="E21" i="1"/>
  <c r="E19" i="1"/>
  <c r="E20" i="1"/>
  <c r="E11" i="1"/>
  <c r="E15" i="1"/>
  <c r="E16" i="1"/>
  <c r="E10" i="1"/>
  <c r="D17" i="1"/>
  <c r="C5" i="2" s="1"/>
  <c r="C9" i="1"/>
  <c r="C17" i="1"/>
  <c r="B5" i="2" s="1"/>
  <c r="C25" i="1"/>
  <c r="B6" i="2" s="1"/>
  <c r="D6" i="2" s="1"/>
  <c r="D5" i="2" l="1"/>
  <c r="E9" i="1"/>
  <c r="B4" i="2"/>
  <c r="D4" i="2" s="1"/>
  <c r="D33" i="1"/>
  <c r="C12" i="2" s="1"/>
  <c r="E17" i="1"/>
  <c r="C33" i="1"/>
  <c r="B12" i="2" s="1"/>
  <c r="D12" i="2" s="1"/>
  <c r="E25" i="1"/>
  <c r="E33" i="1" l="1"/>
  <c r="C36" i="1"/>
  <c r="B15" i="2" s="1"/>
  <c r="H37" i="1" l="1"/>
  <c r="E34" i="1"/>
  <c r="D36" i="1"/>
  <c r="I37" i="1" l="1"/>
  <c r="C15" i="2"/>
  <c r="D15" i="2" s="1"/>
  <c r="E36" i="1"/>
</calcChain>
</file>

<file path=xl/sharedStrings.xml><?xml version="1.0" encoding="utf-8"?>
<sst xmlns="http://schemas.openxmlformats.org/spreadsheetml/2006/main" count="100" uniqueCount="58">
  <si>
    <t>Jump to:</t>
  </si>
  <si>
    <t>Salaries /Wages</t>
  </si>
  <si>
    <t>Fringe Benefits</t>
  </si>
  <si>
    <t>Tuition</t>
  </si>
  <si>
    <t>Project Title:</t>
  </si>
  <si>
    <t>Cost Category</t>
  </si>
  <si>
    <t>Federal</t>
  </si>
  <si>
    <t>Non-Federal</t>
  </si>
  <si>
    <t>Grand Total</t>
  </si>
  <si>
    <t>Total Salaries and Wages for:</t>
  </si>
  <si>
    <t>Principle Investigator</t>
  </si>
  <si>
    <t>Regular Investigators</t>
  </si>
  <si>
    <t>Post Docs</t>
  </si>
  <si>
    <t>Graduate Students</t>
  </si>
  <si>
    <t>Undergrad Students</t>
  </si>
  <si>
    <t>Director</t>
  </si>
  <si>
    <t>Admin Assistants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</si>
  <si>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</si>
  <si>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</si>
  <si>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</si>
  <si>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</si>
  <si>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</si>
  <si>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</si>
  <si>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</si>
  <si>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Total Direct Costs:</t>
  </si>
  <si>
    <t>Indirect Costs Federal</t>
  </si>
  <si>
    <t>XXXX</t>
  </si>
  <si>
    <t>Indirect Costs Non-Federal</t>
  </si>
  <si>
    <t>University Funding Check</t>
  </si>
  <si>
    <t>Amount Proposed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</si>
  <si>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</si>
  <si>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</si>
  <si>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</si>
  <si>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Salary and Wage Breakdown</t>
  </si>
  <si>
    <t>Name</t>
  </si>
  <si>
    <t>Role</t>
  </si>
  <si>
    <t>Fringe Benefits Breakdown</t>
  </si>
  <si>
    <t>Tuition Breakdown</t>
  </si>
  <si>
    <t>Total Costs at campus of the university (TAMU) on which the Institute or Center is located.</t>
  </si>
  <si>
    <t>Principle Investigator (Student):</t>
  </si>
  <si>
    <t>Principle Investigator (Advisor):</t>
  </si>
  <si>
    <t>Budget Breakdown</t>
  </si>
  <si>
    <t>Only enter figures/text below into cells shaded in yellow.</t>
  </si>
  <si>
    <t>Total</t>
  </si>
  <si>
    <t>Total Salaries and Wages</t>
  </si>
  <si>
    <t>Total Fringe Benefits</t>
  </si>
  <si>
    <t>Total Tuition</t>
  </si>
  <si>
    <t>Total Direct Costs</t>
  </si>
  <si>
    <t>Total Estimated Costs</t>
  </si>
  <si>
    <t>Total Costs at other university campuses</t>
  </si>
  <si>
    <t>Do not modify this sheet.  It controls menu options in the budget sheets.</t>
  </si>
  <si>
    <t>Tuition Menu</t>
  </si>
  <si>
    <t>Salary and Benefits Menu</t>
  </si>
  <si>
    <t>Undergraduate Student</t>
  </si>
  <si>
    <t>Graduate Student</t>
  </si>
  <si>
    <t>Regular Investigator</t>
  </si>
  <si>
    <t>Post Doc</t>
  </si>
  <si>
    <t>Admin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</si>
</sst>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4" fillId="3" borderId="0" xfId="2" applyFill="1"/>
    <xf numFmtId="0" fontId="3" fillId="4" borderId="1" xfId="0" applyFont="1" applyFill="1" applyBorder="1"/>
    <xf numFmtId="0" fontId="0" fillId="5" borderId="1" xfId="0" applyFill="1" applyBorder="1"/>
    <xf numFmtId="164" fontId="3" fillId="4" borderId="1" xfId="0" applyNumberFormat="1" applyFont="1" applyFill="1" applyBorder="1"/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0" fillId="5" borderId="0" xfId="0" applyFill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0" fontId="3" fillId="4" borderId="6" xfId="0" applyFont="1" applyFill="1" applyBorder="1"/>
    <xf numFmtId="164" fontId="5" fillId="4" borderId="6" xfId="0" applyNumberFormat="1" applyFont="1" applyFill="1" applyBorder="1"/>
    <xf numFmtId="164" fontId="3" fillId="4" borderId="7" xfId="0" applyNumberFormat="1" applyFont="1" applyFill="1" applyBorder="1"/>
    <xf numFmtId="0" fontId="0" fillId="0" borderId="1" xfId="0" applyBorder="1"/>
    <xf numFmtId="164" fontId="0" fillId="0" borderId="3" xfId="0" applyNumberFormat="1" applyBorder="1"/>
    <xf numFmtId="0" fontId="0" fillId="5" borderId="6" xfId="0" applyFill="1" applyBorder="1"/>
    <xf numFmtId="164" fontId="3" fillId="4" borderId="6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4" fontId="3" fillId="4" borderId="11" xfId="0" applyNumberFormat="1" applyFont="1" applyFill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3" xfId="0" applyFont="1" applyFill="1" applyBorder="1"/>
    <xf numFmtId="0" fontId="2" fillId="2" borderId="5" xfId="0" applyFont="1" applyFill="1" applyBorder="1"/>
    <xf numFmtId="0" fontId="2" fillId="6" borderId="13" xfId="0" applyFont="1" applyFill="1" applyBorder="1"/>
    <xf numFmtId="0" fontId="2" fillId="6" borderId="0" xfId="0" applyFont="1" applyFill="1"/>
    <xf numFmtId="0" fontId="2" fillId="6" borderId="4" xfId="0" applyFont="1" applyFill="1" applyBorder="1"/>
    <xf numFmtId="0" fontId="2" fillId="6" borderId="5" xfId="0" applyFont="1" applyFill="1" applyBorder="1"/>
    <xf numFmtId="0" fontId="0" fillId="7" borderId="15" xfId="0" applyFill="1" applyBorder="1" applyProtection="1">
      <protection locked="0"/>
    </xf>
    <xf numFmtId="0" fontId="0" fillId="7" borderId="16" xfId="0" applyFill="1" applyBorder="1"/>
    <xf numFmtId="164" fontId="0" fillId="7" borderId="16" xfId="0" applyNumberFormat="1" applyFill="1" applyBorder="1" applyProtection="1">
      <protection locked="0"/>
    </xf>
    <xf numFmtId="164" fontId="0" fillId="7" borderId="17" xfId="0" applyNumberFormat="1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/>
    <xf numFmtId="164" fontId="0" fillId="7" borderId="19" xfId="0" applyNumberFormat="1" applyFill="1" applyBorder="1" applyProtection="1">
      <protection locked="0"/>
    </xf>
    <xf numFmtId="164" fontId="0" fillId="7" borderId="20" xfId="0" applyNumberFormat="1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7" borderId="22" xfId="0" applyFill="1" applyBorder="1"/>
    <xf numFmtId="164" fontId="0" fillId="7" borderId="22" xfId="0" applyNumberFormat="1" applyFill="1" applyBorder="1" applyProtection="1">
      <protection locked="0"/>
    </xf>
    <xf numFmtId="164" fontId="0" fillId="7" borderId="23" xfId="0" applyNumberFormat="1" applyFill="1" applyBorder="1" applyProtection="1">
      <protection locked="0"/>
    </xf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0" fontId="0" fillId="0" borderId="0" xfId="0" applyFill="1" applyAlignment="1">
      <alignment wrapText="1"/>
    </xf>
    <xf numFmtId="164" fontId="0" fillId="7" borderId="30" xfId="0" applyNumberFormat="1" applyFill="1" applyBorder="1" applyProtection="1">
      <protection locked="0"/>
    </xf>
    <xf numFmtId="164" fontId="0" fillId="7" borderId="31" xfId="0" applyNumberFormat="1" applyFill="1" applyBorder="1" applyProtection="1">
      <protection locked="0"/>
    </xf>
    <xf numFmtId="164" fontId="0" fillId="0" borderId="32" xfId="0" applyNumberFormat="1" applyBorder="1"/>
    <xf numFmtId="164" fontId="0" fillId="7" borderId="33" xfId="0" applyNumberFormat="1" applyFill="1" applyBorder="1" applyProtection="1">
      <protection locked="0"/>
    </xf>
    <xf numFmtId="164" fontId="0" fillId="7" borderId="34" xfId="0" applyNumberFormat="1" applyFill="1" applyBorder="1" applyProtection="1">
      <protection locked="0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0" xfId="0" applyBorder="1"/>
    <xf numFmtId="164" fontId="0" fillId="0" borderId="31" xfId="0" applyNumberFormat="1" applyBorder="1" applyProtection="1">
      <protection locked="0"/>
    </xf>
    <xf numFmtId="0" fontId="0" fillId="0" borderId="34" xfId="0" applyBorder="1"/>
    <xf numFmtId="164" fontId="0" fillId="0" borderId="22" xfId="0" applyNumberFormat="1" applyBorder="1" applyProtection="1">
      <protection locked="0"/>
    </xf>
    <xf numFmtId="0" fontId="0" fillId="5" borderId="38" xfId="0" applyFill="1" applyBorder="1"/>
    <xf numFmtId="0" fontId="0" fillId="5" borderId="39" xfId="0" applyFill="1" applyBorder="1"/>
    <xf numFmtId="164" fontId="0" fillId="7" borderId="30" xfId="1" applyNumberFormat="1" applyFont="1" applyFill="1" applyBorder="1" applyProtection="1">
      <protection locked="0"/>
    </xf>
    <xf numFmtId="164" fontId="0" fillId="7" borderId="31" xfId="1" applyNumberFormat="1" applyFont="1" applyFill="1" applyBorder="1" applyProtection="1">
      <protection locked="0"/>
    </xf>
    <xf numFmtId="0" fontId="0" fillId="7" borderId="12" xfId="0" applyFill="1" applyBorder="1"/>
    <xf numFmtId="0" fontId="0" fillId="0" borderId="35" xfId="0" applyBorder="1" applyAlignment="1">
      <alignment wrapText="1"/>
    </xf>
    <xf numFmtId="0" fontId="0" fillId="0" borderId="37" xfId="0" applyBorder="1" applyAlignment="1">
      <alignment wrapText="1"/>
    </xf>
    <xf numFmtId="0" fontId="6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7" borderId="34" xfId="1" applyNumberFormat="1" applyFont="1" applyFill="1" applyBorder="1" applyProtection="1">
      <protection locked="0"/>
    </xf>
    <xf numFmtId="164" fontId="0" fillId="7" borderId="22" xfId="1" applyNumberFormat="1" applyFont="1" applyFill="1" applyBorder="1" applyProtection="1">
      <protection locked="0"/>
    </xf>
    <xf numFmtId="0" fontId="3" fillId="0" borderId="0" xfId="0" applyFont="1"/>
    <xf numFmtId="0" fontId="0" fillId="7" borderId="19" xfId="0" applyFill="1" applyBorder="1" applyAlignment="1">
      <alignment wrapText="1"/>
    </xf>
    <xf numFmtId="0" fontId="0" fillId="7" borderId="0" xfId="0" applyFill="1"/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76976</xdr:colOff>
      <xdr:row>23</xdr:row>
      <xdr:rowOff>133954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A7E192-8105-4DB1-8D86-15ED93F7E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563376" cy="43249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eam-TWRI/Shared%20Documents/Awards/USGS%20104b%20GRP%2006-506446/FY21%202103821/Proposal%202103821/WRRI-104b-Budget-2021/104b-budget-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ject 1"/>
      <sheetName val="Project 2"/>
      <sheetName val="Project 3"/>
      <sheetName val="Project 4"/>
      <sheetName val="Project 5"/>
      <sheetName val="Match"/>
      <sheetName val="Project 6"/>
      <sheetName val="Project 7"/>
      <sheetName val="Project 8"/>
      <sheetName val="Project 9"/>
      <sheetName val="Project 10"/>
      <sheetName val="Project 11"/>
      <sheetName val="Project 12"/>
      <sheetName val="Project 13"/>
      <sheetName val="Project 14"/>
      <sheetName val="Project 15"/>
      <sheetName val="Menu Hel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Undergraduate Student</v>
          </cell>
          <cell r="B3" t="str">
            <v>Principle Investigator</v>
          </cell>
        </row>
        <row r="4">
          <cell r="A4" t="str">
            <v>Graduate Student</v>
          </cell>
          <cell r="B4" t="str">
            <v>Regular Investigator</v>
          </cell>
        </row>
        <row r="5">
          <cell r="B5" t="str">
            <v>Post Doc</v>
          </cell>
        </row>
        <row r="6">
          <cell r="B6" t="str">
            <v>Graduate Student</v>
          </cell>
        </row>
        <row r="7">
          <cell r="B7" t="str">
            <v>Undergraduate Student</v>
          </cell>
        </row>
        <row r="8">
          <cell r="B8" t="str">
            <v>Director</v>
          </cell>
        </row>
        <row r="9">
          <cell r="B9" t="str">
            <v>Admin Assistant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FEA6-E031-4916-9BB6-1C322EA4D697}">
  <dimension ref="A1"/>
  <sheetViews>
    <sheetView tabSelected="1" workbookViewId="0">
      <selection activeCell="E30" sqref="E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12F0-81A2-4179-B1E7-793609029DE5}">
  <dimension ref="A3:D17"/>
  <sheetViews>
    <sheetView workbookViewId="0">
      <selection activeCell="C15" sqref="C15"/>
    </sheetView>
  </sheetViews>
  <sheetFormatPr defaultRowHeight="15" x14ac:dyDescent="0.25"/>
  <cols>
    <col min="1" max="1" width="24.28515625" customWidth="1"/>
    <col min="2" max="2" width="11.7109375" customWidth="1"/>
    <col min="3" max="3" width="21.42578125" customWidth="1"/>
    <col min="4" max="4" width="22.85546875" customWidth="1"/>
  </cols>
  <sheetData>
    <row r="3" spans="1:4" x14ac:dyDescent="0.25">
      <c r="A3" s="27" t="s">
        <v>5</v>
      </c>
      <c r="B3" s="1" t="s">
        <v>6</v>
      </c>
      <c r="C3" s="1" t="s">
        <v>7</v>
      </c>
      <c r="D3" s="28" t="s">
        <v>43</v>
      </c>
    </row>
    <row r="4" spans="1:4" x14ac:dyDescent="0.25">
      <c r="A4" s="72" t="s">
        <v>44</v>
      </c>
      <c r="B4" s="10">
        <f>SUM('Budget Breakdown'!C9)</f>
        <v>0</v>
      </c>
      <c r="C4" s="10">
        <f>SUM('Budget Breakdown'!D9)</f>
        <v>0</v>
      </c>
      <c r="D4" s="12">
        <f t="shared" ref="D4:D17" si="0">SUM(B4:C4)</f>
        <v>0</v>
      </c>
    </row>
    <row r="5" spans="1:4" x14ac:dyDescent="0.25">
      <c r="A5" s="72" t="s">
        <v>45</v>
      </c>
      <c r="B5" s="10">
        <f>SUM('Budget Breakdown'!C17)</f>
        <v>0</v>
      </c>
      <c r="C5" s="10">
        <f>SUM('Budget Breakdown'!D17)</f>
        <v>0</v>
      </c>
      <c r="D5" s="12">
        <f t="shared" si="0"/>
        <v>0</v>
      </c>
    </row>
    <row r="6" spans="1:4" x14ac:dyDescent="0.25">
      <c r="A6" s="72" t="s">
        <v>46</v>
      </c>
      <c r="B6" s="10">
        <f>SUM('Budget Breakdown'!C25)</f>
        <v>0</v>
      </c>
      <c r="C6" s="10">
        <f>SUM('Budget Breakdown'!D25)</f>
        <v>0</v>
      </c>
      <c r="D6" s="12">
        <f t="shared" si="0"/>
        <v>0</v>
      </c>
    </row>
    <row r="7" spans="1:4" x14ac:dyDescent="0.25">
      <c r="A7" s="72" t="s">
        <v>19</v>
      </c>
      <c r="B7" s="10">
        <f>SUM('Budget Breakdown'!C28)</f>
        <v>0</v>
      </c>
      <c r="C7" s="10">
        <f>SUM('Budget Breakdown'!D28)</f>
        <v>0</v>
      </c>
      <c r="D7" s="12">
        <f t="shared" si="0"/>
        <v>0</v>
      </c>
    </row>
    <row r="8" spans="1:4" x14ac:dyDescent="0.25">
      <c r="A8" s="72" t="s">
        <v>20</v>
      </c>
      <c r="B8" s="10">
        <f>SUM('Budget Breakdown'!C29)</f>
        <v>0</v>
      </c>
      <c r="C8" s="10">
        <f>SUM('Budget Breakdown'!D29)</f>
        <v>0</v>
      </c>
      <c r="D8" s="12">
        <f t="shared" si="0"/>
        <v>0</v>
      </c>
    </row>
    <row r="9" spans="1:4" x14ac:dyDescent="0.25">
      <c r="A9" s="72" t="s">
        <v>21</v>
      </c>
      <c r="B9" s="10">
        <f>SUM('Budget Breakdown'!C30)</f>
        <v>0</v>
      </c>
      <c r="C9" s="10">
        <f>SUM('Budget Breakdown'!D30)</f>
        <v>0</v>
      </c>
      <c r="D9" s="12">
        <f t="shared" si="0"/>
        <v>0</v>
      </c>
    </row>
    <row r="10" spans="1:4" x14ac:dyDescent="0.25">
      <c r="A10" s="72" t="s">
        <v>22</v>
      </c>
      <c r="B10" s="10">
        <f>SUM('Budget Breakdown'!C31)</f>
        <v>0</v>
      </c>
      <c r="C10" s="10">
        <f>SUM('Budget Breakdown'!D31)</f>
        <v>0</v>
      </c>
      <c r="D10" s="12">
        <f t="shared" si="0"/>
        <v>0</v>
      </c>
    </row>
    <row r="11" spans="1:4" x14ac:dyDescent="0.25">
      <c r="A11" s="72" t="s">
        <v>23</v>
      </c>
      <c r="B11" s="10">
        <f>SUM('Budget Breakdown'!C32)</f>
        <v>0</v>
      </c>
      <c r="C11" s="10">
        <f>SUM('Budget Breakdown'!D32)</f>
        <v>0</v>
      </c>
      <c r="D11" s="12">
        <f t="shared" si="0"/>
        <v>0</v>
      </c>
    </row>
    <row r="12" spans="1:4" x14ac:dyDescent="0.25">
      <c r="A12" s="72" t="s">
        <v>47</v>
      </c>
      <c r="B12" s="10">
        <f>SUM('Budget Breakdown'!C33)</f>
        <v>0</v>
      </c>
      <c r="C12" s="10">
        <f>SUM('Budget Breakdown'!D33)</f>
        <v>0</v>
      </c>
      <c r="D12" s="12">
        <f t="shared" si="0"/>
        <v>0</v>
      </c>
    </row>
    <row r="13" spans="1:4" x14ac:dyDescent="0.25">
      <c r="A13" s="72" t="s">
        <v>25</v>
      </c>
      <c r="B13" s="10" t="s">
        <v>26</v>
      </c>
      <c r="C13" s="10">
        <f>SUM('Budget Breakdown'!D34)</f>
        <v>0</v>
      </c>
      <c r="D13" s="12">
        <f t="shared" si="0"/>
        <v>0</v>
      </c>
    </row>
    <row r="14" spans="1:4" x14ac:dyDescent="0.25">
      <c r="A14" s="72" t="s">
        <v>27</v>
      </c>
      <c r="B14" s="10" t="s">
        <v>26</v>
      </c>
      <c r="C14" s="10">
        <f>SUM('Budget Breakdown'!D35)</f>
        <v>0</v>
      </c>
      <c r="D14" s="12">
        <f t="shared" si="0"/>
        <v>0</v>
      </c>
    </row>
    <row r="15" spans="1:4" x14ac:dyDescent="0.25">
      <c r="A15" s="72" t="s">
        <v>48</v>
      </c>
      <c r="B15" s="10">
        <f>SUM('Budget Breakdown'!C36)</f>
        <v>0</v>
      </c>
      <c r="C15" s="10">
        <f>SUM('Budget Breakdown'!D36)</f>
        <v>0</v>
      </c>
      <c r="D15" s="12">
        <f t="shared" si="0"/>
        <v>0</v>
      </c>
    </row>
    <row r="16" spans="1:4" ht="75" customHeight="1" x14ac:dyDescent="0.25">
      <c r="A16" s="73" t="s">
        <v>30</v>
      </c>
      <c r="B16" s="10">
        <f>SUM('Budget Breakdown'!C37)</f>
        <v>0</v>
      </c>
      <c r="C16" s="10">
        <f>SUM('Budget Breakdown'!D37)</f>
        <v>0</v>
      </c>
      <c r="D16" s="12">
        <f t="shared" si="0"/>
        <v>0</v>
      </c>
    </row>
    <row r="17" spans="1:4" ht="39.75" customHeight="1" thickBot="1" x14ac:dyDescent="0.3">
      <c r="A17" s="74" t="s">
        <v>49</v>
      </c>
      <c r="B17" s="13">
        <f>SUM('Budget Breakdown'!C38)</f>
        <v>0</v>
      </c>
      <c r="C17" s="13">
        <f>SUM('Budget Breakdown'!D38)</f>
        <v>0</v>
      </c>
      <c r="D17" s="18">
        <f t="shared" si="0"/>
        <v>0</v>
      </c>
    </row>
  </sheetData>
  <dataValidations count="1">
    <dataValidation allowBlank="1" showInputMessage="1" showErrorMessage="1" prompt="Do not edit this cell.  It is automatically calculated from the individual project sheets._x000a_" sqref="B4:D17" xr:uid="{A55DEED7-7256-4A4D-AB90-C4F200BB76CB}"/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21B2-DCF8-45C8-B442-F9C447BA7F43}">
  <dimension ref="A1:J78"/>
  <sheetViews>
    <sheetView zoomScaleNormal="100" workbookViewId="0">
      <selection activeCell="C61" sqref="C61"/>
    </sheetView>
  </sheetViews>
  <sheetFormatPr defaultRowHeight="15" x14ac:dyDescent="0.25"/>
  <cols>
    <col min="1" max="1" width="30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ht="21" x14ac:dyDescent="0.35">
      <c r="A1" s="71" t="s">
        <v>41</v>
      </c>
    </row>
    <row r="2" spans="1:6" x14ac:dyDescent="0.25">
      <c r="A2" s="79" t="s">
        <v>42</v>
      </c>
      <c r="B2" s="79"/>
      <c r="C2" s="79"/>
    </row>
    <row r="4" spans="1:6" x14ac:dyDescent="0.25">
      <c r="A4" s="1"/>
      <c r="C4" s="2" t="s">
        <v>0</v>
      </c>
      <c r="D4" s="3" t="s">
        <v>1</v>
      </c>
      <c r="E4" s="3" t="s">
        <v>2</v>
      </c>
      <c r="F4" s="3" t="s">
        <v>3</v>
      </c>
    </row>
    <row r="5" spans="1:6" x14ac:dyDescent="0.25">
      <c r="A5" s="1" t="s">
        <v>39</v>
      </c>
      <c r="B5" s="78"/>
      <c r="C5" s="78"/>
      <c r="D5" s="78"/>
      <c r="E5" s="78"/>
      <c r="F5" s="51"/>
    </row>
    <row r="6" spans="1:6" x14ac:dyDescent="0.25">
      <c r="A6" s="1" t="s">
        <v>40</v>
      </c>
      <c r="B6" s="78"/>
      <c r="C6" s="78"/>
      <c r="D6" s="78"/>
      <c r="E6" s="78"/>
      <c r="F6" s="51"/>
    </row>
    <row r="7" spans="1:6" x14ac:dyDescent="0.25">
      <c r="A7" s="1" t="s">
        <v>4</v>
      </c>
      <c r="B7" s="78"/>
      <c r="C7" s="78"/>
      <c r="D7" s="78"/>
      <c r="E7" s="78"/>
      <c r="F7" s="51"/>
    </row>
    <row r="8" spans="1:6" x14ac:dyDescent="0.25">
      <c r="A8" s="1" t="s">
        <v>5</v>
      </c>
      <c r="B8" s="1"/>
      <c r="C8" s="1" t="s">
        <v>6</v>
      </c>
      <c r="D8" s="1" t="s">
        <v>7</v>
      </c>
      <c r="E8" s="1" t="s">
        <v>8</v>
      </c>
    </row>
    <row r="9" spans="1:6" ht="15.75" thickBot="1" x14ac:dyDescent="0.3">
      <c r="A9" s="4" t="s">
        <v>9</v>
      </c>
      <c r="B9" s="5"/>
      <c r="C9" s="6">
        <f>SUM(C10:C16)</f>
        <v>0</v>
      </c>
      <c r="D9" s="7">
        <f>SUM(D10:D16)</f>
        <v>0</v>
      </c>
      <c r="E9" s="8">
        <f t="shared" ref="E9:E33" si="0">SUM(C9:D9)</f>
        <v>0</v>
      </c>
    </row>
    <row r="10" spans="1:6" x14ac:dyDescent="0.25">
      <c r="A10" t="s">
        <v>10</v>
      </c>
      <c r="B10" s="9"/>
      <c r="C10" s="10">
        <f>SUMIF($B$43:$B$52,'[1]Menu Helper'!$B$3,$C$43:$C$52)</f>
        <v>0</v>
      </c>
      <c r="D10" s="11">
        <f>SUMIF($B$43:$B$52,'[1]Menu Helper'!$B$3,$D$43:$D$52)</f>
        <v>0</v>
      </c>
      <c r="E10" s="12">
        <f t="shared" si="0"/>
        <v>0</v>
      </c>
    </row>
    <row r="11" spans="1:6" x14ac:dyDescent="0.25">
      <c r="A11" t="s">
        <v>11</v>
      </c>
      <c r="B11" s="9"/>
      <c r="C11" s="10">
        <f>SUMIF($B$43:$B$52,'[1]Menu Helper'!$B$4,$C$43:$C$52)</f>
        <v>0</v>
      </c>
      <c r="D11" s="11">
        <f>SUMIF($B$43:$B$52,'[1]Menu Helper'!$B$4,$D$43:$D$52)</f>
        <v>0</v>
      </c>
      <c r="E11" s="12">
        <f t="shared" si="0"/>
        <v>0</v>
      </c>
    </row>
    <row r="12" spans="1:6" x14ac:dyDescent="0.25">
      <c r="A12" t="s">
        <v>12</v>
      </c>
      <c r="B12" s="9"/>
      <c r="C12" s="10">
        <f>SUMIF($B$43:$B$52,'[1]Menu Helper'!$B$5,$C$43:$C$52)</f>
        <v>0</v>
      </c>
      <c r="D12" s="11">
        <f>SUMIF($B$43:$B$52,'[1]Menu Helper'!$B$5,$D$43:$D$52)</f>
        <v>0</v>
      </c>
      <c r="E12" s="12">
        <f t="shared" si="0"/>
        <v>0</v>
      </c>
    </row>
    <row r="13" spans="1:6" x14ac:dyDescent="0.25">
      <c r="A13" t="s">
        <v>13</v>
      </c>
      <c r="B13" s="9"/>
      <c r="C13" s="10">
        <f>SUMIF($B$43:$B$52,'[1]Menu Helper'!$B$6,$C$43:$C$52)</f>
        <v>0</v>
      </c>
      <c r="D13" s="11">
        <f>SUMIF($B$43:$B$52,'[1]Menu Helper'!$B$6,$D$43:$D$52)</f>
        <v>0</v>
      </c>
      <c r="E13" s="12">
        <f t="shared" si="0"/>
        <v>0</v>
      </c>
    </row>
    <row r="14" spans="1:6" x14ac:dyDescent="0.25">
      <c r="A14" s="10" t="s">
        <v>14</v>
      </c>
      <c r="B14" s="9"/>
      <c r="C14" s="10">
        <f>SUMIF($B$43:$B$52,'[1]Menu Helper'!$B$7,$C$43:$C$52)</f>
        <v>0</v>
      </c>
      <c r="D14" s="11">
        <f>SUMIF($B$43:$B$52,'[1]Menu Helper'!$B$7,$D$43:$D$52)</f>
        <v>0</v>
      </c>
      <c r="E14" s="12">
        <f t="shared" si="0"/>
        <v>0</v>
      </c>
    </row>
    <row r="15" spans="1:6" x14ac:dyDescent="0.25">
      <c r="A15" s="10" t="s">
        <v>15</v>
      </c>
      <c r="B15" s="9"/>
      <c r="C15" s="10">
        <f>SUMIF($B$43:$B$52,'[1]Menu Helper'!$B$8,$C$43:$C$52)</f>
        <v>0</v>
      </c>
      <c r="D15" s="11">
        <f>SUMIF($B$43:$B$52,'[1]Menu Helper'!$B$8,$D$43:$D$52)</f>
        <v>0</v>
      </c>
      <c r="E15" s="12">
        <f t="shared" si="0"/>
        <v>0</v>
      </c>
    </row>
    <row r="16" spans="1:6" ht="15.75" thickBot="1" x14ac:dyDescent="0.3">
      <c r="A16" s="13" t="s">
        <v>16</v>
      </c>
      <c r="B16" s="5"/>
      <c r="C16" s="10">
        <f>SUMIF($B$43:$B$52,'[1]Menu Helper'!$B$9,$C$43:$C$52)</f>
        <v>0</v>
      </c>
      <c r="D16" s="11">
        <f>SUMIF($B$43:$B$52,'[1]Menu Helper'!$B$9,$D$43:$D$52)</f>
        <v>0</v>
      </c>
      <c r="E16" s="12">
        <f t="shared" si="0"/>
        <v>0</v>
      </c>
    </row>
    <row r="17" spans="1:5" ht="15.75" thickBot="1" x14ac:dyDescent="0.3">
      <c r="A17" s="14" t="s">
        <v>17</v>
      </c>
      <c r="B17" s="5"/>
      <c r="C17" s="15">
        <f>SUM(C18:C24)</f>
        <v>0</v>
      </c>
      <c r="D17" s="15">
        <f>SUM(D18:D24)</f>
        <v>0</v>
      </c>
      <c r="E17" s="16">
        <f t="shared" si="0"/>
        <v>0</v>
      </c>
    </row>
    <row r="18" spans="1:5" x14ac:dyDescent="0.25">
      <c r="A18" t="s">
        <v>10</v>
      </c>
      <c r="B18" s="9"/>
      <c r="C18" s="10">
        <f>SUMIF($B$56:$B$65,'[1]Menu Helper'!$B$3,$C$56:$C$65)</f>
        <v>0</v>
      </c>
      <c r="D18" s="10">
        <f>SUMIF($B$56:$B$65,'[1]Menu Helper'!$B$3,$D$56:$D$65)</f>
        <v>0</v>
      </c>
      <c r="E18" s="12">
        <f t="shared" si="0"/>
        <v>0</v>
      </c>
    </row>
    <row r="19" spans="1:5" x14ac:dyDescent="0.25">
      <c r="A19" t="s">
        <v>11</v>
      </c>
      <c r="B19" s="9"/>
      <c r="C19" s="10">
        <f>SUMIF($B$56:$B$65,'[1]Menu Helper'!$B$4,$C$56:$C$65)</f>
        <v>0</v>
      </c>
      <c r="D19" s="10">
        <f>SUMIF($B$56:$B$65,'[1]Menu Helper'!$B$4,$D$56:$D$65)</f>
        <v>0</v>
      </c>
      <c r="E19" s="12">
        <f t="shared" si="0"/>
        <v>0</v>
      </c>
    </row>
    <row r="20" spans="1:5" x14ac:dyDescent="0.25">
      <c r="A20" t="s">
        <v>12</v>
      </c>
      <c r="B20" s="9"/>
      <c r="C20" s="10">
        <f>SUMIF($B$56:$B$65,'[1]Menu Helper'!$B$5,$C$56:$C$65)</f>
        <v>0</v>
      </c>
      <c r="D20" s="10">
        <f>SUMIF($B$56:$B$65,'[1]Menu Helper'!$B$5,$D$56:$D$65)</f>
        <v>0</v>
      </c>
      <c r="E20" s="12">
        <f t="shared" si="0"/>
        <v>0</v>
      </c>
    </row>
    <row r="21" spans="1:5" x14ac:dyDescent="0.25">
      <c r="A21" t="s">
        <v>13</v>
      </c>
      <c r="B21" s="9"/>
      <c r="C21" s="10">
        <f>SUMIF($B$56:$B$65,'[1]Menu Helper'!$B$6,$C$56:$C$65)</f>
        <v>0</v>
      </c>
      <c r="D21" s="10">
        <f>SUMIF($B$56:$B$65,'[1]Menu Helper'!$B$6,$D$56:$D$65)</f>
        <v>0</v>
      </c>
      <c r="E21" s="12">
        <f t="shared" si="0"/>
        <v>0</v>
      </c>
    </row>
    <row r="22" spans="1:5" x14ac:dyDescent="0.25">
      <c r="A22" s="10" t="s">
        <v>14</v>
      </c>
      <c r="B22" s="9"/>
      <c r="C22" s="10">
        <f>SUMIF($B$56:$B$65,'[1]Menu Helper'!$B$7,$C$56:$C$65)</f>
        <v>0</v>
      </c>
      <c r="D22" s="10">
        <f>SUMIF($B$56:$B$65,'[1]Menu Helper'!$B$7,$D$56:$D$65)</f>
        <v>0</v>
      </c>
      <c r="E22" s="12">
        <f t="shared" si="0"/>
        <v>0</v>
      </c>
    </row>
    <row r="23" spans="1:5" x14ac:dyDescent="0.25">
      <c r="A23" s="10" t="s">
        <v>15</v>
      </c>
      <c r="B23" s="9"/>
      <c r="C23" s="10">
        <f>SUMIF($B$56:$B$65,'[1]Menu Helper'!$B$8,$C$56:$C$65)</f>
        <v>0</v>
      </c>
      <c r="D23" s="10">
        <f>SUMIF($B$56:$B$65,'[1]Menu Helper'!$B$8,$D$56:$D$65)</f>
        <v>0</v>
      </c>
      <c r="E23" s="12">
        <f t="shared" si="0"/>
        <v>0</v>
      </c>
    </row>
    <row r="24" spans="1:5" ht="15.75" thickBot="1" x14ac:dyDescent="0.3">
      <c r="A24" s="13" t="s">
        <v>16</v>
      </c>
      <c r="B24" s="5"/>
      <c r="C24" s="10">
        <f>SUMIF($B$56:$B$65,'[1]Menu Helper'!$B$9,$C$56:$C$65)</f>
        <v>0</v>
      </c>
      <c r="D24" s="10">
        <f>SUMIF($B$56:$B$65,'[1]Menu Helper'!$B$9,$D$56:$D$65)</f>
        <v>0</v>
      </c>
      <c r="E24" s="12">
        <f t="shared" si="0"/>
        <v>0</v>
      </c>
    </row>
    <row r="25" spans="1:5" ht="15.75" thickBot="1" x14ac:dyDescent="0.3">
      <c r="A25" s="14" t="s">
        <v>18</v>
      </c>
      <c r="B25" s="5"/>
      <c r="C25" s="15">
        <f t="shared" ref="C25:D25" si="1">SUM(C26:C27)</f>
        <v>0</v>
      </c>
      <c r="D25" s="15">
        <f t="shared" si="1"/>
        <v>0</v>
      </c>
      <c r="E25" s="16">
        <f t="shared" si="0"/>
        <v>0</v>
      </c>
    </row>
    <row r="26" spans="1:5" x14ac:dyDescent="0.25">
      <c r="A26" t="s">
        <v>13</v>
      </c>
      <c r="B26" s="9"/>
      <c r="C26" s="10">
        <f>SUMIF($B$69:$B$78,'[1]Menu Helper'!$A$4,C69:C78)</f>
        <v>0</v>
      </c>
      <c r="D26" s="10">
        <f>SUMIF($B$69:$B$78,'[1]Menu Helper'!$A$4,D69:D78)</f>
        <v>0</v>
      </c>
      <c r="E26" s="12">
        <f t="shared" si="0"/>
        <v>0</v>
      </c>
    </row>
    <row r="27" spans="1:5" ht="15.75" thickBot="1" x14ac:dyDescent="0.3">
      <c r="A27" s="17" t="s">
        <v>14</v>
      </c>
      <c r="B27" s="5"/>
      <c r="C27" s="13">
        <f>SUMIF($B$69:$B$78,'[1]Menu Helper'!$A$3,C69:C78)</f>
        <v>0</v>
      </c>
      <c r="D27" s="13">
        <f>SUMIF($B$69:$B$78,'[1]Menu Helper'!$A$3,D69:D78)</f>
        <v>0</v>
      </c>
      <c r="E27" s="18">
        <f t="shared" si="0"/>
        <v>0</v>
      </c>
    </row>
    <row r="28" spans="1:5" x14ac:dyDescent="0.25">
      <c r="A28" s="57" t="s">
        <v>19</v>
      </c>
      <c r="B28" s="9"/>
      <c r="C28" s="52">
        <v>0</v>
      </c>
      <c r="D28" s="53">
        <v>0</v>
      </c>
      <c r="E28" s="54">
        <f t="shared" si="0"/>
        <v>0</v>
      </c>
    </row>
    <row r="29" spans="1:5" x14ac:dyDescent="0.25">
      <c r="A29" s="58" t="s">
        <v>20</v>
      </c>
      <c r="B29" s="9"/>
      <c r="C29" s="55">
        <v>0</v>
      </c>
      <c r="D29" s="39">
        <v>0</v>
      </c>
      <c r="E29" s="49">
        <f t="shared" si="0"/>
        <v>0</v>
      </c>
    </row>
    <row r="30" spans="1:5" x14ac:dyDescent="0.25">
      <c r="A30" s="58" t="s">
        <v>21</v>
      </c>
      <c r="B30" s="9"/>
      <c r="C30" s="55">
        <v>0</v>
      </c>
      <c r="D30" s="39">
        <v>0</v>
      </c>
      <c r="E30" s="49">
        <f t="shared" si="0"/>
        <v>0</v>
      </c>
    </row>
    <row r="31" spans="1:5" x14ac:dyDescent="0.25">
      <c r="A31" s="58" t="s">
        <v>22</v>
      </c>
      <c r="B31" s="9"/>
      <c r="C31" s="55">
        <v>0</v>
      </c>
      <c r="D31" s="39">
        <v>0</v>
      </c>
      <c r="E31" s="49">
        <f t="shared" si="0"/>
        <v>0</v>
      </c>
    </row>
    <row r="32" spans="1:5" ht="15.75" thickBot="1" x14ac:dyDescent="0.3">
      <c r="A32" s="59" t="s">
        <v>23</v>
      </c>
      <c r="B32" s="9"/>
      <c r="C32" s="56">
        <v>0</v>
      </c>
      <c r="D32" s="43">
        <v>0</v>
      </c>
      <c r="E32" s="50">
        <f t="shared" si="0"/>
        <v>0</v>
      </c>
    </row>
    <row r="33" spans="1:10" ht="15.75" thickBot="1" x14ac:dyDescent="0.3">
      <c r="A33" s="14" t="s">
        <v>24</v>
      </c>
      <c r="B33" s="19"/>
      <c r="C33" s="20">
        <f>SUM(C28:C32) + C25+C17+C9</f>
        <v>0</v>
      </c>
      <c r="D33" s="20">
        <f>SUM(D28:D32) + D25+D17+D9</f>
        <v>0</v>
      </c>
      <c r="E33" s="20">
        <f t="shared" si="0"/>
        <v>0</v>
      </c>
    </row>
    <row r="34" spans="1:10" ht="15.75" thickBot="1" x14ac:dyDescent="0.3">
      <c r="A34" s="60" t="s">
        <v>25</v>
      </c>
      <c r="B34" s="64"/>
      <c r="C34" s="61" t="s">
        <v>26</v>
      </c>
      <c r="D34" s="53">
        <v>0</v>
      </c>
      <c r="E34" s="54">
        <f>D34</f>
        <v>0</v>
      </c>
    </row>
    <row r="35" spans="1:10" ht="15.75" thickBot="1" x14ac:dyDescent="0.3">
      <c r="A35" s="62" t="s">
        <v>27</v>
      </c>
      <c r="B35" s="65"/>
      <c r="C35" s="63" t="s">
        <v>26</v>
      </c>
      <c r="D35" s="43">
        <v>0</v>
      </c>
      <c r="E35" s="50">
        <f>D35</f>
        <v>0</v>
      </c>
      <c r="G35" s="21" t="s">
        <v>28</v>
      </c>
      <c r="H35" s="22" t="s">
        <v>6</v>
      </c>
      <c r="I35" s="22" t="s">
        <v>7</v>
      </c>
      <c r="J35" s="23" t="s">
        <v>8</v>
      </c>
    </row>
    <row r="36" spans="1:10" ht="15.75" thickBot="1" x14ac:dyDescent="0.3">
      <c r="A36" s="14" t="s">
        <v>29</v>
      </c>
      <c r="B36" s="19"/>
      <c r="C36" s="20">
        <f>C33</f>
        <v>0</v>
      </c>
      <c r="D36" s="24">
        <f>SUM(D33:D35)</f>
        <v>0</v>
      </c>
      <c r="E36" s="20">
        <f>SUM(C36:D36)</f>
        <v>0</v>
      </c>
      <c r="G36" s="21"/>
      <c r="H36" s="10">
        <f>SUM(C37:C38)</f>
        <v>0</v>
      </c>
      <c r="I36" s="10">
        <f>SUM(D37:D38)</f>
        <v>0</v>
      </c>
      <c r="J36" s="12">
        <f>SUM(H36:I36)</f>
        <v>0</v>
      </c>
    </row>
    <row r="37" spans="1:10" ht="45.75" thickBot="1" x14ac:dyDescent="0.3">
      <c r="A37" s="69" t="s">
        <v>38</v>
      </c>
      <c r="B37" s="9"/>
      <c r="C37" s="66">
        <v>0</v>
      </c>
      <c r="D37" s="67">
        <v>0</v>
      </c>
      <c r="E37" s="54">
        <f>SUM(C37:D37)</f>
        <v>0</v>
      </c>
      <c r="G37" s="21"/>
      <c r="H37" s="25" t="str">
        <f>IF(H36&lt;&gt;C36,"University cost breakdown does not match Amount Proposed", "")</f>
        <v/>
      </c>
      <c r="I37" s="25" t="str">
        <f>IF(I36&lt;&gt;D36,"University cost breakdown does not match Amount Proposed", "")</f>
        <v/>
      </c>
      <c r="J37" s="26"/>
    </row>
    <row r="38" spans="1:10" ht="60.75" thickBot="1" x14ac:dyDescent="0.3">
      <c r="A38" s="70" t="s">
        <v>31</v>
      </c>
      <c r="B38" s="5"/>
      <c r="C38" s="75">
        <v>0</v>
      </c>
      <c r="D38" s="76">
        <v>0</v>
      </c>
      <c r="E38" s="50">
        <f>SUM(C38:D38)</f>
        <v>0</v>
      </c>
      <c r="F38" s="1" t="s">
        <v>32</v>
      </c>
      <c r="G38" s="68"/>
    </row>
    <row r="41" spans="1:10" x14ac:dyDescent="0.25">
      <c r="A41" s="27" t="s">
        <v>33</v>
      </c>
      <c r="B41" s="1"/>
      <c r="C41" s="1"/>
      <c r="D41" s="1"/>
      <c r="E41" s="28"/>
    </row>
    <row r="42" spans="1:10" x14ac:dyDescent="0.25">
      <c r="A42" s="29" t="s">
        <v>34</v>
      </c>
      <c r="B42" s="30" t="s">
        <v>35</v>
      </c>
      <c r="C42" s="30" t="s">
        <v>6</v>
      </c>
      <c r="D42" s="31" t="s">
        <v>7</v>
      </c>
      <c r="E42" s="32" t="s">
        <v>8</v>
      </c>
    </row>
    <row r="43" spans="1:10" x14ac:dyDescent="0.25">
      <c r="A43" s="33"/>
      <c r="B43" s="34"/>
      <c r="C43" s="35"/>
      <c r="D43" s="36"/>
      <c r="E43" s="45">
        <f t="shared" ref="E43:E52" si="2">SUM(C43:D43)</f>
        <v>0</v>
      </c>
    </row>
    <row r="44" spans="1:10" x14ac:dyDescent="0.25">
      <c r="A44" s="37"/>
      <c r="B44" s="38"/>
      <c r="C44" s="39"/>
      <c r="D44" s="40"/>
      <c r="E44" s="46">
        <f t="shared" si="2"/>
        <v>0</v>
      </c>
    </row>
    <row r="45" spans="1:10" x14ac:dyDescent="0.25">
      <c r="A45" s="37"/>
      <c r="B45" s="38"/>
      <c r="C45" s="39"/>
      <c r="D45" s="40"/>
      <c r="E45" s="46">
        <f t="shared" si="2"/>
        <v>0</v>
      </c>
    </row>
    <row r="46" spans="1:10" x14ac:dyDescent="0.25">
      <c r="A46" s="37"/>
      <c r="B46" s="38"/>
      <c r="C46" s="39"/>
      <c r="D46" s="40"/>
      <c r="E46" s="46">
        <f t="shared" si="2"/>
        <v>0</v>
      </c>
    </row>
    <row r="47" spans="1:10" x14ac:dyDescent="0.25">
      <c r="A47" s="37"/>
      <c r="B47" s="38"/>
      <c r="C47" s="39"/>
      <c r="D47" s="40"/>
      <c r="E47" s="46">
        <f t="shared" si="2"/>
        <v>0</v>
      </c>
    </row>
    <row r="48" spans="1:10" x14ac:dyDescent="0.25">
      <c r="A48" s="37"/>
      <c r="B48" s="38"/>
      <c r="C48" s="39"/>
      <c r="D48" s="40"/>
      <c r="E48" s="46">
        <f t="shared" si="2"/>
        <v>0</v>
      </c>
    </row>
    <row r="49" spans="1:5" x14ac:dyDescent="0.25">
      <c r="A49" s="37"/>
      <c r="B49" s="38"/>
      <c r="C49" s="39"/>
      <c r="D49" s="40"/>
      <c r="E49" s="46">
        <f t="shared" si="2"/>
        <v>0</v>
      </c>
    </row>
    <row r="50" spans="1:5" x14ac:dyDescent="0.25">
      <c r="A50" s="37"/>
      <c r="B50" s="38"/>
      <c r="C50" s="39"/>
      <c r="D50" s="40"/>
      <c r="E50" s="46">
        <f t="shared" si="2"/>
        <v>0</v>
      </c>
    </row>
    <row r="51" spans="1:5" x14ac:dyDescent="0.25">
      <c r="A51" s="37"/>
      <c r="B51" s="38"/>
      <c r="C51" s="39"/>
      <c r="D51" s="40"/>
      <c r="E51" s="46">
        <f t="shared" si="2"/>
        <v>0</v>
      </c>
    </row>
    <row r="52" spans="1:5" ht="15.75" thickBot="1" x14ac:dyDescent="0.3">
      <c r="A52" s="41"/>
      <c r="B52" s="42"/>
      <c r="C52" s="43"/>
      <c r="D52" s="44"/>
      <c r="E52" s="47">
        <f t="shared" si="2"/>
        <v>0</v>
      </c>
    </row>
    <row r="54" spans="1:5" x14ac:dyDescent="0.25">
      <c r="A54" s="1" t="s">
        <v>36</v>
      </c>
      <c r="B54" s="1"/>
      <c r="C54" s="1"/>
      <c r="D54" s="1"/>
      <c r="E54" s="28"/>
    </row>
    <row r="55" spans="1:5" x14ac:dyDescent="0.25">
      <c r="A55" s="30" t="s">
        <v>34</v>
      </c>
      <c r="B55" s="30" t="s">
        <v>35</v>
      </c>
      <c r="C55" s="30" t="s">
        <v>6</v>
      </c>
      <c r="D55" s="31" t="s">
        <v>7</v>
      </c>
      <c r="E55" s="32" t="s">
        <v>8</v>
      </c>
    </row>
    <row r="56" spans="1:5" x14ac:dyDescent="0.25">
      <c r="A56" s="33"/>
      <c r="B56" s="34"/>
      <c r="C56" s="35"/>
      <c r="D56" s="35"/>
      <c r="E56" s="48">
        <f t="shared" ref="E56:E65" si="3">SUM(C56:D56)</f>
        <v>0</v>
      </c>
    </row>
    <row r="57" spans="1:5" x14ac:dyDescent="0.25">
      <c r="A57" s="37"/>
      <c r="B57" s="38"/>
      <c r="C57" s="39"/>
      <c r="D57" s="39"/>
      <c r="E57" s="49">
        <f t="shared" si="3"/>
        <v>0</v>
      </c>
    </row>
    <row r="58" spans="1:5" x14ac:dyDescent="0.25">
      <c r="A58" s="37"/>
      <c r="B58" s="38"/>
      <c r="C58" s="39"/>
      <c r="D58" s="39"/>
      <c r="E58" s="49">
        <f t="shared" si="3"/>
        <v>0</v>
      </c>
    </row>
    <row r="59" spans="1:5" x14ac:dyDescent="0.25">
      <c r="A59" s="37"/>
      <c r="B59" s="38"/>
      <c r="C59" s="39"/>
      <c r="D59" s="39"/>
      <c r="E59" s="49">
        <f t="shared" si="3"/>
        <v>0</v>
      </c>
    </row>
    <row r="60" spans="1:5" x14ac:dyDescent="0.25">
      <c r="A60" s="37"/>
      <c r="B60" s="38"/>
      <c r="C60" s="39"/>
      <c r="D60" s="39"/>
      <c r="E60" s="49">
        <f t="shared" si="3"/>
        <v>0</v>
      </c>
    </row>
    <row r="61" spans="1:5" x14ac:dyDescent="0.25">
      <c r="A61" s="37"/>
      <c r="B61" s="38"/>
      <c r="C61" s="39"/>
      <c r="D61" s="39"/>
      <c r="E61" s="49">
        <f t="shared" si="3"/>
        <v>0</v>
      </c>
    </row>
    <row r="62" spans="1:5" x14ac:dyDescent="0.25">
      <c r="A62" s="37"/>
      <c r="B62" s="38"/>
      <c r="C62" s="39"/>
      <c r="D62" s="39"/>
      <c r="E62" s="49">
        <f t="shared" si="3"/>
        <v>0</v>
      </c>
    </row>
    <row r="63" spans="1:5" x14ac:dyDescent="0.25">
      <c r="A63" s="37"/>
      <c r="B63" s="38"/>
      <c r="C63" s="39"/>
      <c r="D63" s="39"/>
      <c r="E63" s="49">
        <f t="shared" si="3"/>
        <v>0</v>
      </c>
    </row>
    <row r="64" spans="1:5" x14ac:dyDescent="0.25">
      <c r="A64" s="37"/>
      <c r="B64" s="38"/>
      <c r="C64" s="39"/>
      <c r="D64" s="39"/>
      <c r="E64" s="49">
        <f t="shared" si="3"/>
        <v>0</v>
      </c>
    </row>
    <row r="65" spans="1:5" ht="15.75" thickBot="1" x14ac:dyDescent="0.3">
      <c r="A65" s="41"/>
      <c r="B65" s="42"/>
      <c r="C65" s="43"/>
      <c r="D65" s="43"/>
      <c r="E65" s="50">
        <f t="shared" si="3"/>
        <v>0</v>
      </c>
    </row>
    <row r="67" spans="1:5" x14ac:dyDescent="0.25">
      <c r="A67" s="27" t="s">
        <v>37</v>
      </c>
      <c r="B67" s="1"/>
      <c r="C67" s="1"/>
      <c r="D67" s="1"/>
      <c r="E67" s="28"/>
    </row>
    <row r="68" spans="1:5" x14ac:dyDescent="0.25">
      <c r="A68" s="29" t="s">
        <v>34</v>
      </c>
      <c r="B68" s="30" t="s">
        <v>35</v>
      </c>
      <c r="C68" s="30" t="s">
        <v>6</v>
      </c>
      <c r="D68" s="31" t="s">
        <v>7</v>
      </c>
      <c r="E68" s="32" t="s">
        <v>8</v>
      </c>
    </row>
    <row r="69" spans="1:5" x14ac:dyDescent="0.25">
      <c r="A69" s="33"/>
      <c r="B69" s="34"/>
      <c r="C69" s="35"/>
      <c r="D69" s="35"/>
      <c r="E69" s="48">
        <f t="shared" ref="E69:E78" si="4">SUM(C69:D69)</f>
        <v>0</v>
      </c>
    </row>
    <row r="70" spans="1:5" x14ac:dyDescent="0.25">
      <c r="A70" s="37"/>
      <c r="B70" s="38"/>
      <c r="C70" s="39"/>
      <c r="D70" s="39"/>
      <c r="E70" s="49">
        <f t="shared" si="4"/>
        <v>0</v>
      </c>
    </row>
    <row r="71" spans="1:5" x14ac:dyDescent="0.25">
      <c r="A71" s="37"/>
      <c r="B71" s="38"/>
      <c r="C71" s="39"/>
      <c r="D71" s="39"/>
      <c r="E71" s="49">
        <f t="shared" si="4"/>
        <v>0</v>
      </c>
    </row>
    <row r="72" spans="1:5" x14ac:dyDescent="0.25">
      <c r="A72" s="37"/>
      <c r="B72" s="38"/>
      <c r="C72" s="39"/>
      <c r="D72" s="39"/>
      <c r="E72" s="49">
        <f t="shared" si="4"/>
        <v>0</v>
      </c>
    </row>
    <row r="73" spans="1:5" x14ac:dyDescent="0.25">
      <c r="A73" s="37"/>
      <c r="B73" s="38"/>
      <c r="C73" s="39"/>
      <c r="D73" s="39"/>
      <c r="E73" s="49">
        <f t="shared" si="4"/>
        <v>0</v>
      </c>
    </row>
    <row r="74" spans="1:5" x14ac:dyDescent="0.25">
      <c r="A74" s="37"/>
      <c r="B74" s="38"/>
      <c r="C74" s="39"/>
      <c r="D74" s="39"/>
      <c r="E74" s="49">
        <f t="shared" si="4"/>
        <v>0</v>
      </c>
    </row>
    <row r="75" spans="1:5" x14ac:dyDescent="0.25">
      <c r="A75" s="37"/>
      <c r="B75" s="38"/>
      <c r="C75" s="39"/>
      <c r="D75" s="39"/>
      <c r="E75" s="49">
        <f t="shared" si="4"/>
        <v>0</v>
      </c>
    </row>
    <row r="76" spans="1:5" x14ac:dyDescent="0.25">
      <c r="A76" s="37"/>
      <c r="B76" s="38"/>
      <c r="C76" s="39"/>
      <c r="D76" s="39"/>
      <c r="E76" s="49">
        <f t="shared" si="4"/>
        <v>0</v>
      </c>
    </row>
    <row r="77" spans="1:5" x14ac:dyDescent="0.25">
      <c r="A77" s="37"/>
      <c r="B77" s="38"/>
      <c r="C77" s="39"/>
      <c r="D77" s="39"/>
      <c r="E77" s="49">
        <f t="shared" si="4"/>
        <v>0</v>
      </c>
    </row>
    <row r="78" spans="1:5" ht="15.75" thickBot="1" x14ac:dyDescent="0.3">
      <c r="A78" s="41"/>
      <c r="B78" s="42"/>
      <c r="C78" s="43"/>
      <c r="D78" s="43"/>
      <c r="E78" s="50">
        <f t="shared" si="4"/>
        <v>0</v>
      </c>
    </row>
  </sheetData>
  <mergeCells count="4">
    <mergeCell ref="B5:E5"/>
    <mergeCell ref="B7:E7"/>
    <mergeCell ref="B6:E6"/>
    <mergeCell ref="A2:C2"/>
  </mergeCells>
  <conditionalFormatting sqref="H36:H37">
    <cfRule type="expression" dxfId="1" priority="2">
      <formula>$H$36&lt;&gt;$C$36</formula>
    </cfRule>
  </conditionalFormatting>
  <conditionalFormatting sqref="I36:I37">
    <cfRule type="expression" dxfId="0" priority="1">
      <formula>$I$36&lt;&gt;$D$36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6:D36" xr:uid="{F1D5A56A-6EA5-4992-AE1E-9770A95E8610}"/>
    <dataValidation allowBlank="1" showInputMessage="1" showErrorMessage="1" prompt="Do not edit this cell.  It is automatically calculated from the information entered in the preceeding rows." sqref="C33:D33" xr:uid="{8DDB34E2-985D-43C9-93B7-24D885569EDA}"/>
    <dataValidation allowBlank="1" showInputMessage="1" showErrorMessage="1" prompt="Costs should only be entered in the Non-Federal column for this item." sqref="C34:C35" xr:uid="{35EE7434-01DF-4544-90FF-35FD7470A976}"/>
    <dataValidation allowBlank="1" showInputMessage="1" showErrorMessage="1" prompt="Do not edit this cell.  It is automatically calculated from the Federal and Non-Federal columns." sqref="E69:E78 E56:E65 E43:E52 E9:E38" xr:uid="{5D2A8F3F-939C-4DAA-BE0E-68847E642EF8}"/>
    <dataValidation allowBlank="1" showInputMessage="1" showErrorMessage="1" prompt="Do not edit this cell.  It is automatically calculated from the Tuition section below." sqref="C26:D27" xr:uid="{942073F0-EC7F-4903-B593-4034CF517F47}"/>
    <dataValidation allowBlank="1" showInputMessage="1" showErrorMessage="1" prompt="Do not edit this cell.  It is automatically calculated from the two rows below." sqref="C25:D25" xr:uid="{3367FCD5-40DF-41AB-8A50-DC1F560197AC}"/>
    <dataValidation allowBlank="1" showInputMessage="1" showErrorMessage="1" prompt="Do not edit this cell.  It is automatically calculated from the seven rows below." sqref="C17:D17 C9:D9" xr:uid="{37C56BC0-28F3-452E-9DA3-08F3B70F8424}"/>
    <dataValidation allowBlank="1" showInputMessage="1" showErrorMessage="1" prompt="Do not edit this cell.  It is automatically calculated from the Salary and Wage section below." sqref="C10:D16" xr:uid="{9711296A-4C1D-482B-ACA7-5D1F47DF0163}"/>
    <dataValidation allowBlank="1" showInputMessage="1" showErrorMessage="1" prompt="Do not edit this cell.  It is automatically calculated from the Fringe Benefits section below." sqref="C18:D24" xr:uid="{114327CC-E3E7-4BF7-9FED-93089405105E}"/>
    <dataValidation allowBlank="1" showInputMessage="1" showErrorMessage="1" prompt="Do not edit this cell.  It is automatically calculated." sqref="H36:J36" xr:uid="{0E21E9DF-CC8E-45F8-9969-6ACC35030CA6}"/>
  </dataValidations>
  <hyperlinks>
    <hyperlink ref="D4" location="Salary_and_Wage_Breakdown" display="Salary_and_Wage_Breakdown" xr:uid="{02A5E4AD-3B66-4714-A576-C8294527E82E}"/>
    <hyperlink ref="E4" location="Fringe_Benefits_Breakdown" display="Fringe_Benefits_Breakdown" xr:uid="{0DB1A51D-00C0-448D-93A2-0BDE551242BD}"/>
    <hyperlink ref="F4" location="Tuition_Breakdown" display="Tuition_Breakdown" xr:uid="{D855DD65-5B62-4D38-8D27-45E43DD84D47}"/>
  </hyperlinks>
  <pageMargins left="0.7" right="0.7" top="0.75" bottom="0.75" header="0.3" footer="0.3"/>
  <pageSetup scale="92" orientation="portrait" horizontalDpi="300" verticalDpi="300" r:id="rId1"/>
  <rowBreaks count="1" manualBreakCount="1">
    <brk id="39" max="16383" man="1"/>
  </rowBreaks>
  <colBreaks count="1" manualBreakCount="1">
    <brk id="5" min="3" max="7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C625F5A-B118-407B-AB17-1434AECA0878}">
          <x14:formula1>
            <xm:f>'Menu Helper'!$A$3:$A$4</xm:f>
          </x14:formula1>
          <xm:sqref>B69:B78</xm:sqref>
        </x14:dataValidation>
        <x14:dataValidation type="list" allowBlank="1" showInputMessage="1" showErrorMessage="1" xr:uid="{7CF3A58E-0D26-427F-AE21-915644CD9F11}">
          <x14:formula1>
            <xm:f>'Menu Helper'!$B$3:$B$9</xm:f>
          </x14:formula1>
          <xm:sqref>B43:B52 B56:B65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AE6F-1B90-416E-AEF7-F5D71DECD826}">
  <dimension ref="A1:B9"/>
  <sheetViews>
    <sheetView workbookViewId="0">
      <selection activeCell="B8" sqref="B8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77" t="s">
        <v>50</v>
      </c>
    </row>
    <row r="2" spans="1:2" x14ac:dyDescent="0.25">
      <c r="A2" s="77" t="s">
        <v>51</v>
      </c>
      <c r="B2" s="77" t="s">
        <v>52</v>
      </c>
    </row>
    <row r="3" spans="1:2" x14ac:dyDescent="0.25">
      <c r="A3" t="s">
        <v>53</v>
      </c>
      <c r="B3" t="s">
        <v>10</v>
      </c>
    </row>
    <row r="4" spans="1:2" x14ac:dyDescent="0.25">
      <c r="A4" t="s">
        <v>54</v>
      </c>
      <c r="B4" t="s">
        <v>55</v>
      </c>
    </row>
    <row r="5" spans="1:2" x14ac:dyDescent="0.25">
      <c r="B5" t="s">
        <v>56</v>
      </c>
    </row>
    <row r="6" spans="1:2" x14ac:dyDescent="0.25">
      <c r="B6" t="s">
        <v>54</v>
      </c>
    </row>
    <row r="7" spans="1:2" x14ac:dyDescent="0.25">
      <c r="B7" t="s">
        <v>53</v>
      </c>
    </row>
    <row r="8" spans="1:2" x14ac:dyDescent="0.25">
      <c r="B8" t="s">
        <v>15</v>
      </c>
    </row>
    <row r="9" spans="1:2" x14ac:dyDescent="0.25">
      <c r="B9" t="s">
        <v>57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DB952B3F1AD488B30375C5FFCB8A4" ma:contentTypeVersion="15" ma:contentTypeDescription="Create a new document." ma:contentTypeScope="" ma:versionID="71ce1fc7a9b6f95e3eccafe55208376c">
  <xsd:schema xmlns:xsd="http://www.w3.org/2001/XMLSchema" xmlns:xs="http://www.w3.org/2001/XMLSchema" xmlns:p="http://schemas.microsoft.com/office/2006/metadata/properties" xmlns:ns1="http://schemas.microsoft.com/sharepoint/v3" xmlns:ns2="940021af-742e-4141-8d10-aee19040e868" xmlns:ns3="25324807-caa3-4639-aacf-9207289bc20c" targetNamespace="http://schemas.microsoft.com/office/2006/metadata/properties" ma:root="true" ma:fieldsID="fbeb42f9fa66e89179c0c17acccb1208" ns1:_="" ns2:_="" ns3:_="">
    <xsd:import namespace="http://schemas.microsoft.com/sharepoint/v3"/>
    <xsd:import namespace="940021af-742e-4141-8d10-aee19040e868"/>
    <xsd:import namespace="25324807-caa3-4639-aacf-9207289bc2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021af-742e-4141-8d10-aee19040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24807-caa3-4639-aacf-9207289bc20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F211-46CD-4B3E-9D19-189A32006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242240-1D44-4490-B176-6558F4FFC4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5FB8AC6-6699-4D35-8948-29DFBE566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0021af-742e-4141-8d10-aee19040e868"/>
    <ds:schemaRef ds:uri="25324807-caa3-4639-aacf-9207289bc2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Summary</vt:lpstr>
      <vt:lpstr>Budget Breakdown</vt:lpstr>
      <vt:lpstr>Menu Helper</vt:lpstr>
      <vt:lpstr>'Budget Breakdown'!Fringe_Benefits_Breakdown</vt:lpstr>
      <vt:lpstr>'Budget Breakdown'!Salary_and_Wage_Breakdown</vt:lpstr>
      <vt:lpstr>'Budget Breakdown'!Tuition_Breakdown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M. Kalisek</dc:creator>
  <cp:lastModifiedBy>Danielle M. Kalisek</cp:lastModifiedBy>
  <dcterms:created xsi:type="dcterms:W3CDTF">2022-02-08T23:09:17Z</dcterms:created>
  <dcterms:modified xsi:type="dcterms:W3CDTF">2022-02-16T16:08:58Z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0x01010061EDB952B3F1AD488B30375C5FFCB8A4</vt:lpwstr>
  </property>
</Properties>
</file>